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mc:AlternateContent xmlns:mc="http://schemas.openxmlformats.org/markup-compatibility/2006">
    <mc:Choice Requires="x15">
      <x15ac:absPath xmlns:x15ac="http://schemas.microsoft.com/office/spreadsheetml/2010/11/ac" url="J:\024-FinancesJuridique\3 - Conventions et Marchés publics\2 - JURIDIQUE\2 - MARCHES PUBLICS\2026 Marchés publics\3_26MPROG03_cartographie_Profondeurs\26MPROG03\Lot 4\"/>
    </mc:Choice>
  </mc:AlternateContent>
  <xr:revisionPtr revIDLastSave="0" documentId="13_ncr:1_{B2D104D4-5006-432C-B118-52010EF679F5}" xr6:coauthVersionLast="47" xr6:coauthVersionMax="47" xr10:uidLastSave="{00000000-0000-0000-0000-000000000000}"/>
  <bookViews>
    <workbookView xWindow="-28920" yWindow="-120" windowWidth="29040" windowHeight="15720" tabRatio="639" xr2:uid="{00000000-000D-0000-FFFF-FFFF00000000}"/>
  </bookViews>
  <sheets>
    <sheet name="DPGF LOT 4 - Signalétique" sheetId="3" r:id="rId1"/>
  </sheets>
  <definedNames>
    <definedName name="__xlnm.Print_Area" localSheetId="0">'DPGF LOT 4 - Signalétique'!$A$1:$D$34</definedName>
    <definedName name="_Toc126759309" localSheetId="0">'DPGF LOT 4 - Signalétique'!#REF!</definedName>
    <definedName name="_xlnm.Print_Area" localSheetId="0">'DPGF LOT 4 - Signalétique'!$A$1:$K$38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3" l="1"/>
  <c r="H35" i="3" s="1"/>
  <c r="F32" i="3"/>
  <c r="F29" i="3"/>
  <c r="F20" i="3"/>
  <c r="F12" i="3"/>
  <c r="F8" i="3"/>
  <c r="F6" i="3"/>
  <c r="H5" i="3"/>
  <c r="G5" i="3"/>
  <c r="H20" i="3"/>
  <c r="G20" i="3"/>
  <c r="H12" i="3"/>
  <c r="G12" i="3"/>
  <c r="F13" i="3"/>
  <c r="F14" i="3"/>
  <c r="F15" i="3"/>
  <c r="F16" i="3"/>
  <c r="F18" i="3"/>
  <c r="F21" i="3"/>
  <c r="F22" i="3"/>
  <c r="F27" i="3"/>
  <c r="F26" i="3"/>
  <c r="F24" i="3" s="1"/>
  <c r="F25" i="3"/>
  <c r="G21" i="3"/>
  <c r="H21" i="3" s="1"/>
  <c r="F11" i="3"/>
  <c r="G26" i="3" l="1"/>
  <c r="H26" i="3" s="1"/>
  <c r="G11" i="3"/>
  <c r="H11" i="3" s="1"/>
  <c r="G25" i="3"/>
  <c r="H25" i="3" l="1"/>
  <c r="G14" i="3"/>
  <c r="H14" i="3" s="1"/>
  <c r="G15" i="3"/>
  <c r="H15" i="3" s="1"/>
  <c r="G16" i="3"/>
  <c r="H16" i="3" s="1"/>
  <c r="G18" i="3"/>
  <c r="H18" i="3" l="1"/>
  <c r="G27" i="3"/>
  <c r="G24" i="3" s="1"/>
  <c r="G13" i="3"/>
  <c r="F10" i="3"/>
  <c r="F9" i="3"/>
  <c r="H13" i="3" l="1"/>
  <c r="H27" i="3"/>
  <c r="H24" i="3" s="1"/>
  <c r="G9" i="3"/>
  <c r="G10" i="3"/>
  <c r="H10" i="3" s="1"/>
  <c r="G22" i="3"/>
  <c r="G8" i="3" l="1"/>
  <c r="H9" i="3"/>
  <c r="H8" i="3" s="1"/>
  <c r="H22" i="3"/>
  <c r="F7" i="3" l="1"/>
  <c r="G7" i="3" l="1"/>
  <c r="G6" i="3" s="1"/>
  <c r="F30" i="3"/>
  <c r="F33" i="3"/>
  <c r="H7" i="3" l="1"/>
  <c r="H6" i="3" s="1"/>
  <c r="G30" i="3"/>
  <c r="G29" i="3" s="1"/>
  <c r="H36" i="3" s="1"/>
  <c r="G33" i="3"/>
  <c r="G32" i="3" s="1"/>
  <c r="H33" i="3" l="1"/>
  <c r="H32" i="3" s="1"/>
  <c r="H30" i="3"/>
  <c r="H29" i="3" s="1"/>
  <c r="H37" i="3" s="1"/>
</calcChain>
</file>

<file path=xl/sharedStrings.xml><?xml version="1.0" encoding="utf-8"?>
<sst xmlns="http://schemas.openxmlformats.org/spreadsheetml/2006/main" count="84" uniqueCount="63">
  <si>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</si>
  <si>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t>NOM</t>
  </si>
  <si>
    <t>Qte</t>
  </si>
  <si>
    <t>P.U.</t>
  </si>
  <si>
    <t>MONTANT HT</t>
  </si>
  <si>
    <t>TVA 20%</t>
  </si>
  <si>
    <t>MONTANT TTC</t>
  </si>
  <si>
    <t>COMMENTAIRES</t>
  </si>
  <si>
    <t>sous total</t>
  </si>
  <si>
    <t>TOTAL HT</t>
  </si>
  <si>
    <t>TOTAL TTC</t>
  </si>
  <si>
    <t xml:space="preserve">TOTAL
</t>
  </si>
  <si>
    <t>Unité</t>
  </si>
  <si>
    <t>m²</t>
  </si>
  <si>
    <t>U</t>
  </si>
  <si>
    <t>ens</t>
  </si>
  <si>
    <t>DÉMONTAGE / REMISE EN ÉTAT</t>
  </si>
  <si>
    <t>POSTE A</t>
  </si>
  <si>
    <t>POSTE B</t>
  </si>
  <si>
    <t>POSTE C</t>
  </si>
  <si>
    <t>ÉCHANTILLONS</t>
  </si>
  <si>
    <t xml:space="preserve">Montage de l'exposition : pose </t>
  </si>
  <si>
    <t>POSE DE L'ENSEMBLE</t>
  </si>
  <si>
    <t>POSTE 1</t>
  </si>
  <si>
    <t>POSTE 2</t>
  </si>
  <si>
    <t>POSTE 3</t>
  </si>
  <si>
    <t>POSTE 4</t>
  </si>
  <si>
    <t>POSTE 5</t>
  </si>
  <si>
    <t>A1</t>
  </si>
  <si>
    <t>DÉPOSE ET REMISE EN ÉTAT</t>
  </si>
  <si>
    <t>B1</t>
  </si>
  <si>
    <t>B2</t>
  </si>
  <si>
    <t>FABRICATION</t>
  </si>
  <si>
    <t>IMPRESSION SUR SUPPORT PVC MIROIR RECOUVERT D’UN FILM BLEU</t>
  </si>
  <si>
    <t>LETTRES ADHESIVES DECOUPÉES</t>
  </si>
  <si>
    <t>IMPRESSION SUR SUPPORT PVC PEINT</t>
  </si>
  <si>
    <t>Textes de section</t>
  </si>
  <si>
    <t>Textes de sous section</t>
  </si>
  <si>
    <t>Textes focus 50 x 70 cm</t>
  </si>
  <si>
    <t>Ours 100 x 100 cm</t>
  </si>
  <si>
    <t xml:space="preserve">C1 </t>
  </si>
  <si>
    <t>C2</t>
  </si>
  <si>
    <t>C3</t>
  </si>
  <si>
    <t>C4</t>
  </si>
  <si>
    <t>C5</t>
  </si>
  <si>
    <t>Cartels developpés 16 x 17 cm</t>
  </si>
  <si>
    <t>Cartels developpés parcours famille 16 x 17 cm</t>
  </si>
  <si>
    <t>PROTOTYPES</t>
  </si>
  <si>
    <t>IMPRESSION SUR SUPPORT PVC MIROIR RECOUVERT D’UN FILM BLEU 1m2</t>
  </si>
  <si>
    <t xml:space="preserve">POSTE A </t>
  </si>
  <si>
    <t xml:space="preserve"> IMPRESSION SUR SUPPORT PVC PEINT (1 cartel 16x17cm)</t>
  </si>
  <si>
    <t xml:space="preserve">POSTE B </t>
  </si>
  <si>
    <t xml:space="preserve">POSTE C </t>
  </si>
  <si>
    <t>IMPRESSION ET DÉCOUPE ADHÉSIF 
B0 –Tailles Lettrages (50 x 500 cm) (échelle 1)</t>
  </si>
  <si>
    <t>IMPRESSION SUR SUPPORT PVC PEINT 
C0 – 1 Cartel developpé 16 x 17 cm
C02 – 1 morceau de texte focus 30 x 30 cm</t>
  </si>
  <si>
    <t xml:space="preserve">IMPRESSION SUR SUPPORT PVC MIROIR RECOUVERT D’UN FILM BLEU
A0 – Détails compositions graphiques (100 x 100 cm) (échelle 1) </t>
  </si>
  <si>
    <t>B3</t>
  </si>
  <si>
    <t>2 Cimaises titre (239 x 220)</t>
  </si>
  <si>
    <t>Cartels simples 16 x 7cm</t>
  </si>
  <si>
    <t>C6</t>
  </si>
  <si>
    <t>Cartels developpés groupés 16 x 34 cm</t>
  </si>
  <si>
    <t>Signalétique directionnelle 20x20cm</t>
  </si>
  <si>
    <r>
      <t>DECOMPOSITION DU PRIX GLOBAL ET FORFAITAIRE (DPGF)
ACCORD-CADRE n°25MPROG03- LOT4 — FABRICATION/IMPRESSION ET POSE DE L'ENSEMBLE DE LA SIGNALÉTIQUE
Exposition "Le dessous des mers. L’aventure de la cartographie sous-marine", MnM Brest du 26 juin 2026 au 07 mars 2027</t>
    </r>
    <r>
      <rPr>
        <b/>
        <sz val="26"/>
        <color indexed="54"/>
        <rFont val="Calibri"/>
        <family val="2"/>
      </rPr>
      <t xml:space="preserve">
</t>
    </r>
    <r>
      <rPr>
        <b/>
        <sz val="12"/>
        <color theme="4" tint="0.39997558519241921"/>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</si>
</sst>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quot; €&quot;"/>
    <numFmt numFmtId="165" formatCode="\ #,##0.00&quot;  € &quot;;&quot; (&quot;#,##0.00&quot;) € &quot;;&quot; -&quot;#&quot;  € &quot;;@\ "/>
    <numFmt numFmtId="166" formatCode="#,##0.00\ [$€-40C];[Red]\-#,##0.00\ [$€-40C]"/>
    <numFmt numFmtId="167" formatCode="#,##0.00&quot;  &quot;"/>
  </numFmts>
  <fonts count="20" x14ac:knownFonts="1">
    <font>
      <sz val="10"/>
      <name val="Arial"/>
      <family val="2"/>
      <charset val="204"/>
    </font>
    <font>
      <sz val="11"/>
      <name val="Calibri"/>
      <family val="2"/>
    </font>
    <font>
      <b/>
      <sz val="26"/>
      <color indexed="54"/>
      <name val="Calibri"/>
      <family val="2"/>
    </font>
    <font>
      <sz val="11"/>
      <color indexed="8"/>
      <name val="Calibri"/>
      <family val="2"/>
    </font>
    <font>
      <b/>
      <sz val="11"/>
      <color indexed="8"/>
      <name val="Calibri"/>
      <family val="2"/>
    </font>
    <font>
      <sz val="26"/>
      <color indexed="54"/>
      <name val="Calibri"/>
      <family val="2"/>
    </font>
    <font>
      <sz val="13"/>
      <color indexed="55"/>
      <name val="Calibri"/>
      <family val="2"/>
    </font>
    <font>
      <sz val="10.5"/>
      <color indexed="8"/>
      <name val="Calibri"/>
      <family val="2"/>
    </font>
    <font>
      <sz val="10"/>
      <name val="Calibri"/>
      <family val="2"/>
    </font>
    <font>
      <b/>
      <sz val="10"/>
      <name val="Calibri"/>
      <family val="2"/>
    </font>
    <font>
      <u/>
      <sz val="10"/>
      <color theme="10"/>
      <name val="Arial"/>
      <family val="2"/>
      <charset val="204"/>
    </font>
    <font>
      <u/>
      <sz val="10"/>
      <color theme="11"/>
      <name val="Arial"/>
      <family val="2"/>
      <charset val="204"/>
    </font>
    <font>
      <sz val="10"/>
      <color theme="1"/>
      <name val="Calibri"/>
      <family val="2"/>
    </font>
    <font>
      <b/>
      <sz val="10"/>
      <color theme="1"/>
      <name val="Calibri"/>
      <family val="2"/>
    </font>
    <font>
      <b/>
      <sz val="12"/>
      <color theme="4" tint="0.39997558519241921"/>
      <name val="Calibri"/>
      <family val="2"/>
    </font>
    <font>
      <sz val="8"/>
      <name val="Arial"/>
      <family val="2"/>
      <charset val="204"/>
    </font>
    <font>
      <b/>
      <sz val="10"/>
      <color indexed="8"/>
      <name val="Calibri"/>
      <family val="2"/>
    </font>
    <font>
      <sz val="12"/>
      <color theme="1"/>
      <name val="Calibri"/>
      <family val="2"/>
      <scheme val="minor"/>
    </font>
    <font>
      <sz val="10"/>
      <name val="Arial"/>
      <family val="2"/>
    </font>
    <font>
      <sz val="9"/>
      <name val="Helvetica"/>
      <family val="2"/>
    </font>
  </fonts>
  <fills count="11">
    <fill>
      <patternFill patternType="none"/>
    </fill>
    <fill>
      <patternFill patternType="gray125"/>
    </fill>
    <fill>
      <patternFill patternType="solid">
        <fgColor indexed="9"/>
        <bgColor indexed="26"/>
      </patternFill>
    </fill>
    <fill>
      <patternFill patternType="solid">
        <fgColor theme="6"/>
        <bgColor indexed="26"/>
      </patternFill>
    </fill>
    <fill>
      <patternFill patternType="solid">
        <fgColor theme="2" tint="-0.249977111117893"/>
        <bgColor indexed="64"/>
      </patternFill>
    </fill>
    <fill>
      <patternFill patternType="solid">
        <fgColor theme="0" tint="-4.9989318521683403E-2"/>
        <bgColor indexed="9"/>
      </patternFill>
    </fill>
    <fill>
      <patternFill patternType="solid">
        <fgColor theme="4" tint="0.39997558519241921"/>
        <bgColor indexed="55"/>
      </patternFill>
    </fill>
    <fill>
      <patternFill patternType="solid">
        <fgColor theme="4" tint="0.39997558519241921"/>
        <bgColor indexed="26"/>
      </patternFill>
    </fill>
    <fill>
      <patternFill patternType="solid">
        <fgColor theme="4" tint="0.39997558519241921"/>
        <bgColor indexed="64"/>
      </patternFill>
    </fill>
    <fill>
      <patternFill patternType="solid">
        <fgColor theme="9" tint="0.79998168889431442"/>
        <bgColor indexed="64"/>
      </patternFill>
    </fill>
    <fill>
      <patternFill patternType="solid">
        <fgColor theme="9" tint="0.79998168889431442"/>
        <bgColor indexed="55"/>
      </patternFill>
    </fill>
  </fills>
  <borders count="19">
    <border>
      <left/>
      <right/>
      <top/>
      <bottom/>
      <diagonal/>
    </border>
    <border>
      <left style="thin">
        <color indexed="9"/>
      </left>
      <right style="thin">
        <color indexed="9"/>
      </right>
      <top style="thin">
        <color indexed="9"/>
      </top>
      <bottom style="thin">
        <color indexed="9"/>
      </bottom>
      <diagonal/>
    </border>
    <border>
      <left style="thin">
        <color indexed="9"/>
      </left>
      <right/>
      <top/>
      <bottom/>
      <diagonal/>
    </border>
    <border>
      <left/>
      <right/>
      <top style="hair">
        <color indexed="8"/>
      </top>
      <bottom/>
      <diagonal/>
    </border>
    <border>
      <left style="hair">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bottom style="hair">
        <color indexed="8"/>
      </bottom>
      <diagonal/>
    </border>
    <border>
      <left style="thin">
        <color indexed="64"/>
      </left>
      <right style="thin">
        <color indexed="64"/>
      </right>
      <top style="thin">
        <color indexed="64"/>
      </top>
      <bottom style="thin">
        <color indexed="64"/>
      </bottom>
      <diagonal/>
    </border>
    <border>
      <left/>
      <right style="hair">
        <color indexed="8"/>
      </right>
      <top/>
      <bottom/>
      <diagonal/>
    </border>
    <border>
      <left/>
      <right style="hair">
        <color indexed="8"/>
      </right>
      <top style="hair">
        <color indexed="8"/>
      </top>
      <bottom/>
      <diagonal/>
    </border>
    <border>
      <left/>
      <right style="hair">
        <color indexed="8"/>
      </right>
      <top/>
      <bottom style="hair">
        <color indexed="8"/>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style="thin">
        <color auto="1"/>
      </bottom>
      <diagonal/>
    </border>
  </borders>
  <cellStyleXfs count="11">
    <xf numFmtId="0" fontId="0" fillId="0" borderId="0"/>
    <xf numFmtId="165" fontId="1" fillId="0" borderId="0" applyFill="0" applyBorder="0" applyProtection="0"/>
    <xf numFmtId="0" fontId="1" fillId="0" borderId="0" applyNumberFormat="0" applyFill="0" applyBorder="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7" fillId="0" borderId="0"/>
    <xf numFmtId="0" fontId="18" fillId="0" borderId="0"/>
    <xf numFmtId="0" fontId="19" fillId="0" borderId="11" applyNumberFormat="0" applyFill="0" applyBorder="0" applyAlignment="0">
      <protection locked="0"/>
    </xf>
    <xf numFmtId="167" fontId="19" fillId="0" borderId="12" applyFill="0" applyBorder="0" applyAlignment="0"/>
  </cellStyleXfs>
  <cellXfs count="77">
    <xf numFmtId="0" fontId="0" fillId="0" borderId="0" xfId="0"/>
    <xf numFmtId="0" fontId="1" fillId="0" borderId="0" xfId="2"/>
    <xf numFmtId="49" fontId="7" fillId="3" borderId="1" xfId="2" applyNumberFormat="1" applyFont="1" applyFill="1" applyBorder="1" applyAlignment="1" applyProtection="1">
      <alignment horizontal="center" vertical="center" wrapText="1"/>
    </xf>
    <xf numFmtId="49" fontId="8" fillId="3" borderId="1" xfId="2" applyNumberFormat="1" applyFont="1" applyFill="1" applyBorder="1" applyAlignment="1" applyProtection="1">
      <alignment horizontal="center" vertical="center" wrapText="1"/>
    </xf>
    <xf numFmtId="49" fontId="7" fillId="2" borderId="2" xfId="2" applyNumberFormat="1" applyFont="1" applyFill="1" applyBorder="1" applyAlignment="1" applyProtection="1">
      <alignment horizontal="center" vertical="center" wrapText="1"/>
    </xf>
    <xf numFmtId="49" fontId="8" fillId="2" borderId="0" xfId="2" applyNumberFormat="1" applyFont="1" applyFill="1" applyBorder="1" applyAlignment="1" applyProtection="1">
      <alignment horizontal="center" vertical="center" wrapText="1"/>
    </xf>
    <xf numFmtId="0" fontId="8" fillId="0" borderId="0" xfId="0" applyFont="1"/>
    <xf numFmtId="0" fontId="1" fillId="0" borderId="0" xfId="2" applyFill="1" applyBorder="1"/>
    <xf numFmtId="0" fontId="1" fillId="0" borderId="0" xfId="2" applyFill="1" applyBorder="1" applyProtection="1"/>
    <xf numFmtId="0" fontId="1" fillId="0" borderId="0" xfId="2" applyFill="1"/>
    <xf numFmtId="0" fontId="1" fillId="0" borderId="0" xfId="2" applyAlignment="1">
      <alignment vertical="center" wrapText="1"/>
    </xf>
    <xf numFmtId="49" fontId="3" fillId="0" borderId="0" xfId="2" applyNumberFormat="1" applyFont="1" applyFill="1" applyBorder="1" applyAlignment="1" applyProtection="1">
      <alignment horizontal="center" vertical="center" wrapText="1"/>
    </xf>
    <xf numFmtId="49" fontId="8" fillId="2" borderId="7" xfId="2" applyNumberFormat="1" applyFont="1" applyFill="1" applyBorder="1" applyAlignment="1" applyProtection="1">
      <alignment horizontal="center" vertical="center" wrapText="1"/>
    </xf>
    <xf numFmtId="0" fontId="1" fillId="4" borderId="2" xfId="2" applyFill="1" applyBorder="1" applyAlignment="1">
      <alignment horizontal="center" vertical="center"/>
    </xf>
    <xf numFmtId="0" fontId="1" fillId="4" borderId="0" xfId="2" applyFill="1" applyBorder="1" applyAlignment="1">
      <alignment horizontal="center" vertical="center"/>
    </xf>
    <xf numFmtId="49" fontId="12" fillId="6" borderId="4" xfId="2" applyNumberFormat="1" applyFont="1" applyFill="1" applyBorder="1" applyAlignment="1">
      <alignment horizontal="center" vertical="center" wrapText="1"/>
    </xf>
    <xf numFmtId="166" fontId="12" fillId="6" borderId="5" xfId="2" applyNumberFormat="1" applyFont="1" applyFill="1" applyBorder="1" applyAlignment="1">
      <alignment horizontal="center" vertical="center" wrapText="1"/>
    </xf>
    <xf numFmtId="49" fontId="13" fillId="6" borderId="4" xfId="2" applyNumberFormat="1" applyFont="1" applyFill="1" applyBorder="1" applyAlignment="1">
      <alignment horizontal="center" vertical="center" wrapText="1"/>
    </xf>
    <xf numFmtId="166" fontId="13" fillId="6" borderId="5" xfId="2" applyNumberFormat="1" applyFont="1" applyFill="1" applyBorder="1" applyAlignment="1">
      <alignment horizontal="center" vertical="center" wrapText="1"/>
    </xf>
    <xf numFmtId="166" fontId="8" fillId="2" borderId="0" xfId="1" applyNumberFormat="1" applyFont="1" applyFill="1" applyBorder="1" applyAlignment="1">
      <alignment horizontal="center" vertical="center" wrapText="1"/>
    </xf>
    <xf numFmtId="166" fontId="8" fillId="2" borderId="0" xfId="2" applyNumberFormat="1" applyFont="1" applyFill="1" applyBorder="1" applyAlignment="1">
      <alignment horizontal="center" vertical="center" wrapText="1"/>
    </xf>
    <xf numFmtId="49" fontId="9" fillId="2" borderId="0" xfId="2" applyNumberFormat="1"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49" fontId="9" fillId="2" borderId="7" xfId="2" applyNumberFormat="1" applyFont="1" applyFill="1" applyBorder="1" applyAlignment="1" applyProtection="1">
      <alignment horizontal="center" vertical="center" wrapText="1"/>
    </xf>
    <xf numFmtId="0" fontId="8" fillId="2" borderId="7" xfId="2" applyFont="1" applyFill="1" applyBorder="1" applyAlignment="1" applyProtection="1">
      <alignment horizontal="center" vertical="center" wrapText="1"/>
    </xf>
    <xf numFmtId="166" fontId="8" fillId="2" borderId="7" xfId="1" applyNumberFormat="1" applyFont="1" applyFill="1" applyBorder="1" applyAlignment="1">
      <alignment horizontal="center" vertical="center" wrapText="1"/>
    </xf>
    <xf numFmtId="166" fontId="8" fillId="2" borderId="7" xfId="2" applyNumberFormat="1" applyFont="1" applyFill="1" applyBorder="1" applyAlignment="1">
      <alignment horizontal="center" vertical="center" wrapText="1"/>
    </xf>
    <xf numFmtId="49" fontId="9" fillId="0" borderId="0" xfId="2" applyNumberFormat="1" applyFont="1" applyFill="1" applyBorder="1" applyAlignment="1" applyProtection="1">
      <alignment horizontal="center" vertical="center" wrapText="1"/>
    </xf>
    <xf numFmtId="49" fontId="18" fillId="0" borderId="14" xfId="8" applyNumberFormat="1" applyBorder="1" applyAlignment="1" applyProtection="1">
      <alignment horizontal="left" indent="1"/>
      <protection locked="0"/>
    </xf>
    <xf numFmtId="166" fontId="8" fillId="2" borderId="14" xfId="1" applyNumberFormat="1" applyFont="1" applyFill="1" applyBorder="1" applyAlignment="1">
      <alignment horizontal="center" vertical="center" wrapText="1"/>
    </xf>
    <xf numFmtId="166" fontId="8" fillId="2" borderId="14" xfId="2" applyNumberFormat="1" applyFont="1" applyFill="1" applyBorder="1" applyAlignment="1">
      <alignment horizontal="center" vertical="center" wrapText="1"/>
    </xf>
    <xf numFmtId="49" fontId="8" fillId="0" borderId="14" xfId="2" applyNumberFormat="1" applyFont="1" applyFill="1" applyBorder="1" applyAlignment="1" applyProtection="1">
      <alignment vertical="center" wrapText="1"/>
    </xf>
    <xf numFmtId="49" fontId="8" fillId="0" borderId="14" xfId="2" applyNumberFormat="1" applyFont="1" applyFill="1" applyBorder="1" applyAlignment="1" applyProtection="1">
      <alignment horizontal="center" vertical="center" wrapText="1"/>
    </xf>
    <xf numFmtId="0" fontId="8" fillId="0" borderId="14" xfId="2" applyFont="1" applyFill="1" applyBorder="1" applyAlignment="1" applyProtection="1">
      <alignment horizontal="center" vertical="center" wrapText="1"/>
    </xf>
    <xf numFmtId="49" fontId="9" fillId="9" borderId="15" xfId="2" applyNumberFormat="1" applyFont="1" applyFill="1" applyBorder="1" applyAlignment="1" applyProtection="1">
      <alignment horizontal="center" vertical="center" wrapText="1"/>
    </xf>
    <xf numFmtId="49" fontId="9" fillId="9" borderId="16" xfId="2" applyNumberFormat="1" applyFont="1" applyFill="1" applyBorder="1" applyAlignment="1" applyProtection="1">
      <alignment horizontal="left" vertical="center" wrapText="1"/>
    </xf>
    <xf numFmtId="49" fontId="8" fillId="9" borderId="16" xfId="2" applyNumberFormat="1" applyFont="1" applyFill="1" applyBorder="1" applyAlignment="1" applyProtection="1">
      <alignment horizontal="center" vertical="center" wrapText="1"/>
    </xf>
    <xf numFmtId="164" fontId="1" fillId="10" borderId="16" xfId="2" applyNumberFormat="1" applyFill="1" applyBorder="1" applyAlignment="1">
      <alignment horizontal="center" vertical="center" wrapText="1"/>
    </xf>
    <xf numFmtId="49" fontId="13" fillId="7" borderId="15" xfId="2" applyNumberFormat="1" applyFont="1" applyFill="1" applyBorder="1" applyAlignment="1" applyProtection="1">
      <alignment horizontal="center" vertical="center" wrapText="1"/>
    </xf>
    <xf numFmtId="49" fontId="13" fillId="7" borderId="16" xfId="2" applyNumberFormat="1" applyFont="1" applyFill="1" applyBorder="1" applyAlignment="1" applyProtection="1">
      <alignment horizontal="center" vertical="center" wrapText="1"/>
    </xf>
    <xf numFmtId="164" fontId="1" fillId="6" borderId="16" xfId="2" applyNumberFormat="1" applyFill="1" applyBorder="1" applyAlignment="1">
      <alignment horizontal="center" vertical="center" wrapText="1"/>
    </xf>
    <xf numFmtId="164" fontId="3" fillId="6" borderId="16" xfId="2" applyNumberFormat="1" applyFont="1" applyFill="1" applyBorder="1" applyAlignment="1">
      <alignment horizontal="center" vertical="center" wrapText="1"/>
    </xf>
    <xf numFmtId="164" fontId="1" fillId="6" borderId="17" xfId="2" applyNumberFormat="1" applyFill="1" applyBorder="1" applyAlignment="1">
      <alignment horizontal="center" vertical="center" wrapText="1"/>
    </xf>
    <xf numFmtId="49" fontId="18" fillId="0" borderId="13" xfId="8" applyNumberFormat="1" applyBorder="1" applyAlignment="1" applyProtection="1">
      <alignment horizontal="left" indent="1"/>
      <protection locked="0"/>
    </xf>
    <xf numFmtId="166" fontId="8" fillId="2" borderId="13" xfId="1" applyNumberFormat="1" applyFont="1" applyFill="1" applyBorder="1" applyAlignment="1">
      <alignment horizontal="center" vertical="center" wrapText="1"/>
    </xf>
    <xf numFmtId="166" fontId="8" fillId="2" borderId="13" xfId="2" applyNumberFormat="1" applyFont="1" applyFill="1" applyBorder="1" applyAlignment="1">
      <alignment horizontal="center" vertical="center" wrapText="1"/>
    </xf>
    <xf numFmtId="49" fontId="18" fillId="9" borderId="16" xfId="8" applyNumberFormat="1" applyFill="1" applyBorder="1" applyAlignment="1" applyProtection="1">
      <alignment horizontal="left" indent="1"/>
      <protection locked="0"/>
    </xf>
    <xf numFmtId="49" fontId="9" fillId="7" borderId="16" xfId="2" applyNumberFormat="1" applyFont="1" applyFill="1" applyBorder="1" applyAlignment="1" applyProtection="1">
      <alignment horizontal="center" vertical="center" wrapText="1"/>
    </xf>
    <xf numFmtId="49" fontId="16" fillId="7" borderId="15" xfId="2" applyNumberFormat="1" applyFont="1" applyFill="1" applyBorder="1" applyAlignment="1" applyProtection="1">
      <alignment horizontal="center" vertical="center" wrapText="1"/>
    </xf>
    <xf numFmtId="49" fontId="18" fillId="0" borderId="13" xfId="0" applyNumberFormat="1" applyFont="1" applyBorder="1" applyAlignment="1" applyProtection="1">
      <alignment horizontal="left" indent="1"/>
      <protection locked="0"/>
    </xf>
    <xf numFmtId="49" fontId="8" fillId="0" borderId="13" xfId="2" applyNumberFormat="1" applyFont="1" applyFill="1" applyBorder="1" applyAlignment="1" applyProtection="1">
      <alignment horizontal="center" vertical="center" wrapText="1"/>
    </xf>
    <xf numFmtId="49" fontId="8" fillId="0" borderId="7" xfId="2" applyNumberFormat="1" applyFont="1" applyFill="1" applyBorder="1" applyAlignment="1" applyProtection="1">
      <alignment horizontal="center" vertical="center" wrapText="1"/>
    </xf>
    <xf numFmtId="0" fontId="8" fillId="0" borderId="13" xfId="2" applyFont="1" applyFill="1" applyBorder="1" applyAlignment="1" applyProtection="1">
      <alignment horizontal="center" vertical="center" wrapText="1"/>
    </xf>
    <xf numFmtId="0" fontId="8" fillId="0" borderId="7" xfId="2" applyFont="1" applyFill="1" applyBorder="1" applyAlignment="1" applyProtection="1">
      <alignment horizontal="center" vertical="center" wrapText="1"/>
    </xf>
    <xf numFmtId="49" fontId="8" fillId="2" borderId="15" xfId="2" applyNumberFormat="1" applyFont="1" applyFill="1" applyBorder="1" applyAlignment="1" applyProtection="1">
      <alignment horizontal="center" vertical="center" wrapText="1"/>
    </xf>
    <xf numFmtId="49" fontId="18" fillId="0" borderId="16" xfId="8" applyNumberFormat="1" applyBorder="1" applyAlignment="1" applyProtection="1">
      <alignment horizontal="left" indent="1"/>
      <protection locked="0"/>
    </xf>
    <xf numFmtId="49" fontId="8" fillId="2" borderId="16" xfId="2" applyNumberFormat="1" applyFont="1" applyFill="1" applyBorder="1" applyAlignment="1" applyProtection="1">
      <alignment horizontal="center" vertical="center" wrapText="1"/>
    </xf>
    <xf numFmtId="0" fontId="8" fillId="0" borderId="16" xfId="2" applyFont="1" applyFill="1" applyBorder="1" applyAlignment="1" applyProtection="1">
      <alignment horizontal="center" vertical="center" wrapText="1"/>
    </xf>
    <xf numFmtId="166" fontId="8" fillId="2" borderId="16" xfId="1" applyNumberFormat="1" applyFont="1" applyFill="1" applyBorder="1" applyAlignment="1">
      <alignment horizontal="center" vertical="center" wrapText="1"/>
    </xf>
    <xf numFmtId="166" fontId="8" fillId="2" borderId="16" xfId="2" applyNumberFormat="1" applyFont="1" applyFill="1" applyBorder="1" applyAlignment="1">
      <alignment horizontal="center" vertical="center" wrapText="1"/>
    </xf>
    <xf numFmtId="166" fontId="8" fillId="2" borderId="17" xfId="2" applyNumberFormat="1" applyFont="1" applyFill="1" applyBorder="1" applyAlignment="1">
      <alignment horizontal="center" vertical="center" wrapText="1"/>
    </xf>
    <xf numFmtId="49" fontId="18" fillId="0" borderId="14" xfId="8" applyNumberFormat="1" applyBorder="1" applyAlignment="1" applyProtection="1">
      <alignment horizontal="left" wrapText="1" indent="1"/>
      <protection locked="0"/>
    </xf>
    <xf numFmtId="49" fontId="8" fillId="0" borderId="18" xfId="2" applyNumberFormat="1" applyFont="1" applyFill="1" applyBorder="1" applyAlignment="1" applyProtection="1">
      <alignment horizontal="center" vertical="center" wrapText="1"/>
    </xf>
    <xf numFmtId="166" fontId="8" fillId="0" borderId="7" xfId="1" applyNumberFormat="1" applyFont="1" applyFill="1" applyBorder="1" applyAlignment="1">
      <alignment horizontal="center" vertical="center" wrapText="1"/>
    </xf>
    <xf numFmtId="166" fontId="8" fillId="0" borderId="7" xfId="2" applyNumberFormat="1" applyFont="1" applyFill="1" applyBorder="1" applyAlignment="1">
      <alignment horizontal="center" vertical="center" wrapText="1"/>
    </xf>
    <xf numFmtId="164" fontId="4" fillId="6" borderId="16" xfId="2" applyNumberFormat="1" applyFont="1" applyFill="1" applyBorder="1" applyAlignment="1">
      <alignment horizontal="right" vertical="center" wrapText="1"/>
    </xf>
    <xf numFmtId="49" fontId="9" fillId="8" borderId="3" xfId="2" applyNumberFormat="1" applyFont="1" applyFill="1" applyBorder="1" applyAlignment="1">
      <alignment horizontal="center" vertical="center" wrapText="1"/>
    </xf>
    <xf numFmtId="49" fontId="9" fillId="8" borderId="9" xfId="2" applyNumberFormat="1" applyFont="1" applyFill="1" applyBorder="1" applyAlignment="1">
      <alignment horizontal="center" vertical="center" wrapText="1"/>
    </xf>
    <xf numFmtId="49" fontId="9" fillId="8" borderId="0" xfId="2" applyNumberFormat="1" applyFont="1" applyFill="1" applyBorder="1" applyAlignment="1">
      <alignment horizontal="center" vertical="center" wrapText="1"/>
    </xf>
    <xf numFmtId="49" fontId="9" fillId="8" borderId="8" xfId="2" applyNumberFormat="1" applyFont="1" applyFill="1" applyBorder="1" applyAlignment="1">
      <alignment horizontal="center" vertical="center" wrapText="1"/>
    </xf>
    <xf numFmtId="49" fontId="9" fillId="8" borderId="6" xfId="2" applyNumberFormat="1" applyFont="1" applyFill="1" applyBorder="1" applyAlignment="1">
      <alignment horizontal="center" vertical="center" wrapText="1"/>
    </xf>
    <xf numFmtId="49" fontId="9" fillId="8" borderId="10" xfId="2" applyNumberFormat="1" applyFont="1" applyFill="1" applyBorder="1" applyAlignment="1">
      <alignment horizontal="center" vertical="center" wrapText="1"/>
    </xf>
    <xf numFmtId="49" fontId="5" fillId="5" borderId="2" xfId="2" applyNumberFormat="1" applyFont="1" applyFill="1" applyBorder="1" applyAlignment="1" applyProtection="1">
      <alignment horizontal="center" vertical="center" wrapText="1"/>
    </xf>
    <xf numFmtId="49" fontId="5" fillId="5" borderId="0" xfId="2" applyNumberFormat="1" applyFont="1" applyFill="1" applyBorder="1" applyAlignment="1" applyProtection="1">
      <alignment horizontal="center" vertical="center" wrapText="1"/>
    </xf>
    <xf numFmtId="49" fontId="6" fillId="2" borderId="2" xfId="2" applyNumberFormat="1" applyFont="1" applyFill="1" applyBorder="1" applyAlignment="1" applyProtection="1">
      <alignment horizontal="center" vertical="center" wrapText="1"/>
    </xf>
    <xf numFmtId="49" fontId="6" fillId="2" borderId="0" xfId="2" applyNumberFormat="1" applyFont="1" applyFill="1" applyBorder="1" applyAlignment="1" applyProtection="1">
      <alignment horizontal="center" vertical="center" wrapText="1"/>
    </xf>
    <xf numFmtId="0" fontId="1" fillId="4" borderId="0" xfId="2" applyFill="1" applyBorder="1" applyAlignment="1">
      <alignment horizontal="center" vertical="center"/>
    </xf>
  </cellXfs>
  <cellStyles count="11">
    <cellStyle name="Désignation" xfId="9" xr:uid="{00000000-0005-0000-0000-000000000000}"/>
    <cellStyle name="Excel Built-in Normal" xfId="2" xr:uid="{00000000-0005-0000-0000-000001000000}"/>
    <cellStyle name="Lien hypertexte" xfId="3" builtinId="8" hidden="1"/>
    <cellStyle name="Lien hypertexte" xfId="5" builtinId="8" hidden="1"/>
    <cellStyle name="Lien hypertexte visité" xfId="4" builtinId="9" hidden="1"/>
    <cellStyle name="Lien hypertexte visité" xfId="6" builtinId="9" hidden="1"/>
    <cellStyle name="Monétaire" xfId="1" builtinId="4"/>
    <cellStyle name="Normal" xfId="0" builtinId="0"/>
    <cellStyle name="Normal 2" xfId="8" xr:uid="{00000000-0005-0000-0000-000008000000}"/>
    <cellStyle name="Normal 3" xfId="7" xr:uid="{00000000-0005-0000-0000-000009000000}"/>
    <cellStyle name="Produits" xfId="10" xr:uid="{00000000-0005-0000-0000-00000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996666"/>
      <rgbColor rgb="009999FF"/>
      <rgbColor rgb="00993366"/>
      <rgbColor rgb="00EEEEEE"/>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CC9999"/>
      <rgbColor rgb="00CC99FF"/>
      <rgbColor rgb="00FFCC99"/>
      <rgbColor rgb="003366FF"/>
      <rgbColor rgb="0033CCCC"/>
      <rgbColor rgb="0099CC00"/>
      <rgbColor rgb="00FFCC00"/>
      <rgbColor rgb="00FF9900"/>
      <rgbColor rgb="00FF6600"/>
      <rgbColor rgb="00666666"/>
      <rgbColor rgb="00999999"/>
      <rgbColor rgb="00003366"/>
      <rgbColor rgb="00339966"/>
      <rgbColor rgb="00003300"/>
      <rgbColor rgb="001A1A1A"/>
      <rgbColor rgb="00993300"/>
      <rgbColor rgb="00993366"/>
      <rgbColor rgb="00333399"/>
      <rgbColor rgb="00333333"/>
    </indexedColors>
    <mruColors>
      <color rgb="FFFF0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L41"/>
  <sheetViews>
    <sheetView showGridLines="0" tabSelected="1" zoomScale="78" zoomScaleNormal="78" zoomScaleSheetLayoutView="100" zoomScalePageLayoutView="120" workbookViewId="0">
      <selection activeCell="E9" sqref="E9"/>
    </sheetView>
  </sheetViews>
  <sheetFormatPr baseColWidth="10" defaultColWidth="10.6640625" defaultRowHeight="15" customHeight="1" x14ac:dyDescent="0.3"/>
  <cols>
    <col min="1" max="1" width="15.88671875" style="8" customWidth="1"/>
    <col min="2" max="2" width="40" style="8" customWidth="1"/>
    <col min="3" max="3" width="13.33203125" style="8" customWidth="1"/>
    <col min="4" max="4" width="14.33203125" style="8" customWidth="1"/>
    <col min="5" max="5" width="29" style="10" customWidth="1"/>
    <col min="6" max="6" width="21.6640625" style="1" customWidth="1"/>
    <col min="7" max="7" width="23.6640625" style="1" customWidth="1"/>
    <col min="8" max="8" width="33.109375" style="1" customWidth="1"/>
    <col min="9" max="9" width="22.33203125" style="1" customWidth="1"/>
    <col min="10" max="10" width="20.44140625" style="1" customWidth="1"/>
    <col min="11" max="11" width="24" style="1" customWidth="1"/>
    <col min="12" max="16384" width="10.6640625" style="1"/>
  </cols>
  <sheetData>
    <row r="1" spans="1:11" ht="102.9" customHeight="1" x14ac:dyDescent="0.3">
      <c r="A1" s="72" t="s">
        <v>62</v>
      </c>
      <c r="B1" s="73"/>
      <c r="C1" s="73"/>
      <c r="D1" s="73"/>
      <c r="E1" s="73"/>
      <c r="F1" s="73"/>
      <c r="G1" s="73"/>
      <c r="H1" s="73"/>
      <c r="I1" s="73"/>
      <c r="J1" s="73"/>
      <c r="K1" s="73"/>
    </row>
    <row r="2" spans="1:11" ht="88.5" customHeight="1" x14ac:dyDescent="0.3">
      <c r="A2" s="74" t="s">
        <v>0</v>
      </c>
      <c r="B2" s="75"/>
      <c r="C2" s="75"/>
      <c r="D2" s="75"/>
      <c r="E2" s="75"/>
      <c r="F2" s="75"/>
      <c r="G2" s="75"/>
      <c r="H2" s="75"/>
      <c r="I2" s="75"/>
      <c r="J2" s="75"/>
      <c r="K2" s="75"/>
    </row>
    <row r="3" spans="1:11" ht="45" customHeight="1" x14ac:dyDescent="0.3">
      <c r="A3" s="2"/>
      <c r="B3" s="3" t="s">
        <v>1</v>
      </c>
      <c r="C3" s="3" t="s">
        <v>12</v>
      </c>
      <c r="D3" s="3" t="s">
        <v>2</v>
      </c>
      <c r="E3" s="13" t="s">
        <v>3</v>
      </c>
      <c r="F3" s="14" t="s">
        <v>4</v>
      </c>
      <c r="G3" s="14" t="s">
        <v>5</v>
      </c>
      <c r="H3" s="14" t="s">
        <v>6</v>
      </c>
      <c r="I3" s="76" t="s">
        <v>7</v>
      </c>
      <c r="J3" s="76"/>
      <c r="K3" s="76"/>
    </row>
    <row r="4" spans="1:11" ht="17.25" customHeight="1" x14ac:dyDescent="0.3">
      <c r="A4" s="4"/>
      <c r="B4" s="5"/>
      <c r="C4" s="5"/>
      <c r="D4" s="6"/>
      <c r="E4" s="1"/>
    </row>
    <row r="5" spans="1:11" ht="31.35" customHeight="1" x14ac:dyDescent="0.3">
      <c r="A5" s="38" t="s">
        <v>23</v>
      </c>
      <c r="B5" s="38" t="s">
        <v>32</v>
      </c>
      <c r="C5" s="39"/>
      <c r="D5" s="65" t="s">
        <v>8</v>
      </c>
      <c r="E5" s="65"/>
      <c r="F5" s="40">
        <f>SUM(F6+F8+F12)</f>
        <v>0</v>
      </c>
      <c r="G5" s="40">
        <f>SUM(G6+G8+G12)</f>
        <v>0</v>
      </c>
      <c r="H5" s="40">
        <f>SUM(H6+H8+H12)</f>
        <v>0</v>
      </c>
    </row>
    <row r="6" spans="1:11" ht="31.35" customHeight="1" x14ac:dyDescent="0.3">
      <c r="A6" s="34" t="s">
        <v>17</v>
      </c>
      <c r="B6" s="35" t="s">
        <v>33</v>
      </c>
      <c r="C6" s="36"/>
      <c r="D6" s="36"/>
      <c r="E6" s="36"/>
      <c r="F6" s="37">
        <f>SUM(F7:F7)</f>
        <v>0</v>
      </c>
      <c r="G6" s="37">
        <f>SUM(G7:G7)</f>
        <v>0</v>
      </c>
      <c r="H6" s="37">
        <f>SUM(H7:H7)</f>
        <v>0</v>
      </c>
    </row>
    <row r="7" spans="1:11" ht="31.35" customHeight="1" x14ac:dyDescent="0.3">
      <c r="A7" s="32" t="s">
        <v>28</v>
      </c>
      <c r="B7" s="28" t="s">
        <v>57</v>
      </c>
      <c r="C7" s="32" t="s">
        <v>13</v>
      </c>
      <c r="D7" s="33">
        <v>10.6</v>
      </c>
      <c r="E7" s="29">
        <v>0</v>
      </c>
      <c r="F7" s="30">
        <f t="shared" ref="F7" si="0">PRODUCT(D7,E7)</f>
        <v>0</v>
      </c>
      <c r="G7" s="30">
        <f t="shared" ref="G7" si="1">PRODUCT(0.2,F7)</f>
        <v>0</v>
      </c>
      <c r="H7" s="30">
        <f>SUM(F7,G7)</f>
        <v>0</v>
      </c>
    </row>
    <row r="8" spans="1:11" ht="30" customHeight="1" x14ac:dyDescent="0.3">
      <c r="A8" s="34" t="s">
        <v>18</v>
      </c>
      <c r="B8" s="35" t="s">
        <v>34</v>
      </c>
      <c r="C8" s="46"/>
      <c r="D8" s="46"/>
      <c r="E8" s="46"/>
      <c r="F8" s="37">
        <f>SUM(F9:F11)</f>
        <v>0</v>
      </c>
      <c r="G8" s="37">
        <f t="shared" ref="G8" si="2">SUM(G9:G11)</f>
        <v>0</v>
      </c>
      <c r="H8" s="37">
        <f>SUM(H9:H11)</f>
        <v>0</v>
      </c>
    </row>
    <row r="9" spans="1:11" ht="30" customHeight="1" x14ac:dyDescent="0.3">
      <c r="A9" s="50" t="s">
        <v>30</v>
      </c>
      <c r="B9" s="43" t="s">
        <v>36</v>
      </c>
      <c r="C9" s="50" t="s">
        <v>14</v>
      </c>
      <c r="D9" s="52">
        <v>3</v>
      </c>
      <c r="E9" s="44">
        <v>0</v>
      </c>
      <c r="F9" s="45">
        <f t="shared" ref="F9:F10" si="3">PRODUCT(D9,E9)</f>
        <v>0</v>
      </c>
      <c r="G9" s="45">
        <f t="shared" ref="G9:G10" si="4">PRODUCT(0.2,F9)</f>
        <v>0</v>
      </c>
      <c r="H9" s="45">
        <f>SUM(F9,G9)</f>
        <v>0</v>
      </c>
    </row>
    <row r="10" spans="1:11" ht="30" customHeight="1" x14ac:dyDescent="0.3">
      <c r="A10" s="50" t="s">
        <v>31</v>
      </c>
      <c r="B10" s="49" t="s">
        <v>37</v>
      </c>
      <c r="C10" s="51" t="s">
        <v>14</v>
      </c>
      <c r="D10" s="53">
        <v>6</v>
      </c>
      <c r="E10" s="25">
        <v>0</v>
      </c>
      <c r="F10" s="26">
        <f t="shared" si="3"/>
        <v>0</v>
      </c>
      <c r="G10" s="26">
        <f t="shared" si="4"/>
        <v>0</v>
      </c>
      <c r="H10" s="26">
        <f>SUM(F10,G10)</f>
        <v>0</v>
      </c>
    </row>
    <row r="11" spans="1:11" ht="30" customHeight="1" x14ac:dyDescent="0.3">
      <c r="A11" s="62" t="s">
        <v>56</v>
      </c>
      <c r="B11" s="49" t="s">
        <v>61</v>
      </c>
      <c r="C11" s="51" t="s">
        <v>14</v>
      </c>
      <c r="D11" s="53">
        <v>5</v>
      </c>
      <c r="E11" s="63">
        <v>0</v>
      </c>
      <c r="F11" s="64">
        <f t="shared" ref="F11" si="5">PRODUCT(D11,E11)</f>
        <v>0</v>
      </c>
      <c r="G11" s="64">
        <f t="shared" ref="G11" si="6">PRODUCT(0.2,F11)</f>
        <v>0</v>
      </c>
      <c r="H11" s="64">
        <f>SUM(F11,G11)</f>
        <v>0</v>
      </c>
    </row>
    <row r="12" spans="1:11" ht="30" customHeight="1" x14ac:dyDescent="0.3">
      <c r="A12" s="34" t="s">
        <v>19</v>
      </c>
      <c r="B12" s="35" t="s">
        <v>35</v>
      </c>
      <c r="C12" s="46"/>
      <c r="D12" s="46"/>
      <c r="E12" s="46"/>
      <c r="F12" s="37">
        <f>SUM(F13:F18)</f>
        <v>0</v>
      </c>
      <c r="G12" s="37">
        <f>SUM(G13:G18)</f>
        <v>0</v>
      </c>
      <c r="H12" s="37">
        <f>SUM(H13:H18)</f>
        <v>0</v>
      </c>
    </row>
    <row r="13" spans="1:11" ht="30" customHeight="1" x14ac:dyDescent="0.3">
      <c r="A13" s="50" t="s">
        <v>40</v>
      </c>
      <c r="B13" s="43" t="s">
        <v>38</v>
      </c>
      <c r="C13" s="50" t="s">
        <v>14</v>
      </c>
      <c r="D13" s="52">
        <v>5</v>
      </c>
      <c r="E13" s="44">
        <v>0</v>
      </c>
      <c r="F13" s="45">
        <f>PRODUCT(D13,E13)</f>
        <v>0</v>
      </c>
      <c r="G13" s="45">
        <f>PRODUCT(0.2,F13)</f>
        <v>0</v>
      </c>
      <c r="H13" s="45">
        <f>SUM(F13,G13)</f>
        <v>0</v>
      </c>
    </row>
    <row r="14" spans="1:11" ht="30" customHeight="1" x14ac:dyDescent="0.3">
      <c r="A14" s="50" t="s">
        <v>41</v>
      </c>
      <c r="B14" s="43" t="s">
        <v>58</v>
      </c>
      <c r="C14" s="50" t="s">
        <v>14</v>
      </c>
      <c r="D14" s="52">
        <v>30</v>
      </c>
      <c r="E14" s="44">
        <v>0</v>
      </c>
      <c r="F14" s="45">
        <f>PRODUCT(D14,E14)</f>
        <v>0</v>
      </c>
      <c r="G14" s="45">
        <f>PRODUCT(0.2,F14)</f>
        <v>0</v>
      </c>
      <c r="H14" s="45">
        <f>SUM(F14,G14)</f>
        <v>0</v>
      </c>
    </row>
    <row r="15" spans="1:11" ht="30" customHeight="1" x14ac:dyDescent="0.3">
      <c r="A15" s="50" t="s">
        <v>42</v>
      </c>
      <c r="B15" s="43" t="s">
        <v>45</v>
      </c>
      <c r="C15" s="50" t="s">
        <v>14</v>
      </c>
      <c r="D15" s="52">
        <v>35</v>
      </c>
      <c r="E15" s="44">
        <v>0</v>
      </c>
      <c r="F15" s="45">
        <f>PRODUCT(D15,E15)</f>
        <v>0</v>
      </c>
      <c r="G15" s="45">
        <f>PRODUCT(0.2,F15)</f>
        <v>0</v>
      </c>
      <c r="H15" s="45">
        <f>SUM(F15,G15)</f>
        <v>0</v>
      </c>
    </row>
    <row r="16" spans="1:11" ht="30" customHeight="1" x14ac:dyDescent="0.3">
      <c r="A16" s="50" t="s">
        <v>43</v>
      </c>
      <c r="B16" s="43" t="s">
        <v>46</v>
      </c>
      <c r="C16" s="50" t="s">
        <v>14</v>
      </c>
      <c r="D16" s="52">
        <v>8</v>
      </c>
      <c r="E16" s="44">
        <v>0</v>
      </c>
      <c r="F16" s="45">
        <f>PRODUCT(D16,E16)</f>
        <v>0</v>
      </c>
      <c r="G16" s="45">
        <f>PRODUCT(0.2,F16)</f>
        <v>0</v>
      </c>
      <c r="H16" s="45">
        <f>SUM(F16,G16)</f>
        <v>0</v>
      </c>
    </row>
    <row r="17" spans="1:11" ht="30" customHeight="1" x14ac:dyDescent="0.3">
      <c r="A17" s="50" t="s">
        <v>44</v>
      </c>
      <c r="B17" s="43" t="s">
        <v>60</v>
      </c>
      <c r="C17" s="50" t="s">
        <v>14</v>
      </c>
      <c r="D17" s="52">
        <v>30</v>
      </c>
      <c r="E17" s="44">
        <v>0</v>
      </c>
      <c r="F17" s="45">
        <v>0</v>
      </c>
      <c r="G17" s="45">
        <v>0</v>
      </c>
      <c r="H17" s="45">
        <v>0</v>
      </c>
    </row>
    <row r="18" spans="1:11" ht="30" customHeight="1" x14ac:dyDescent="0.3">
      <c r="A18" s="50" t="s">
        <v>59</v>
      </c>
      <c r="B18" s="43" t="s">
        <v>39</v>
      </c>
      <c r="C18" s="50" t="s">
        <v>14</v>
      </c>
      <c r="D18" s="52">
        <v>1</v>
      </c>
      <c r="E18" s="44">
        <v>0</v>
      </c>
      <c r="F18" s="45">
        <f>PRODUCT(D18,E18)</f>
        <v>0</v>
      </c>
      <c r="G18" s="45">
        <f>PRODUCT(0.2,F18)</f>
        <v>0</v>
      </c>
      <c r="H18" s="45">
        <f>SUM(F18,G18)</f>
        <v>0</v>
      </c>
    </row>
    <row r="19" spans="1:11" ht="30" customHeight="1" x14ac:dyDescent="0.3">
      <c r="A19" s="1"/>
      <c r="B19" s="1"/>
      <c r="C19" s="1"/>
      <c r="D19" s="1"/>
      <c r="E19" s="1"/>
    </row>
    <row r="20" spans="1:11" ht="48.75" customHeight="1" x14ac:dyDescent="0.3">
      <c r="A20" s="38" t="s">
        <v>24</v>
      </c>
      <c r="B20" s="39" t="s">
        <v>20</v>
      </c>
      <c r="C20" s="47"/>
      <c r="D20" s="65" t="s">
        <v>8</v>
      </c>
      <c r="E20" s="65"/>
      <c r="F20" s="40">
        <f>SUM(F21:F22)</f>
        <v>0</v>
      </c>
      <c r="G20" s="40">
        <f>SUM(G21:G22)</f>
        <v>0</v>
      </c>
      <c r="H20" s="40">
        <f>SUM(H21:H22)</f>
        <v>0</v>
      </c>
    </row>
    <row r="21" spans="1:11" ht="48.75" customHeight="1" x14ac:dyDescent="0.3">
      <c r="A21" s="12" t="s">
        <v>49</v>
      </c>
      <c r="B21" s="61" t="s">
        <v>48</v>
      </c>
      <c r="C21" s="32" t="s">
        <v>13</v>
      </c>
      <c r="D21" s="33">
        <v>1</v>
      </c>
      <c r="E21" s="25">
        <v>0</v>
      </c>
      <c r="F21" s="26">
        <f>PRODUCT(D21,E21)</f>
        <v>0</v>
      </c>
      <c r="G21" s="26">
        <f>PRODUCT(0.2,F21)</f>
        <v>0</v>
      </c>
      <c r="H21" s="26">
        <f>SUM(F21,G21)</f>
        <v>0</v>
      </c>
    </row>
    <row r="22" spans="1:11" ht="30" customHeight="1" x14ac:dyDescent="0.3">
      <c r="A22" s="12" t="s">
        <v>19</v>
      </c>
      <c r="B22" s="61" t="s">
        <v>50</v>
      </c>
      <c r="C22" s="12" t="s">
        <v>14</v>
      </c>
      <c r="D22" s="53">
        <v>1</v>
      </c>
      <c r="E22" s="25">
        <v>0</v>
      </c>
      <c r="F22" s="26">
        <f>PRODUCT(D22,E22)</f>
        <v>0</v>
      </c>
      <c r="G22" s="26">
        <f>PRODUCT(0.2,F22)</f>
        <v>0</v>
      </c>
      <c r="H22" s="26">
        <f>SUM(F22,G22)</f>
        <v>0</v>
      </c>
    </row>
    <row r="23" spans="1:11" ht="30" customHeight="1" x14ac:dyDescent="0.3">
      <c r="A23" s="1"/>
      <c r="B23" s="1"/>
      <c r="C23" s="1"/>
      <c r="D23" s="1"/>
      <c r="E23" s="1"/>
    </row>
    <row r="24" spans="1:11" ht="48.75" customHeight="1" x14ac:dyDescent="0.3">
      <c r="A24" s="38" t="s">
        <v>25</v>
      </c>
      <c r="B24" s="39" t="s">
        <v>47</v>
      </c>
      <c r="C24" s="47"/>
      <c r="D24" s="65" t="s">
        <v>8</v>
      </c>
      <c r="E24" s="65"/>
      <c r="F24" s="40">
        <f>SUM(F25:F27)</f>
        <v>0</v>
      </c>
      <c r="G24" s="40">
        <f>SUM(G25:G27)</f>
        <v>0</v>
      </c>
      <c r="H24" s="40">
        <f>SUM(H25:H27)</f>
        <v>0</v>
      </c>
    </row>
    <row r="25" spans="1:11" ht="62.25" customHeight="1" x14ac:dyDescent="0.3">
      <c r="A25" s="12" t="s">
        <v>49</v>
      </c>
      <c r="B25" s="61" t="s">
        <v>55</v>
      </c>
      <c r="C25" s="12" t="s">
        <v>14</v>
      </c>
      <c r="D25" s="53">
        <v>2</v>
      </c>
      <c r="E25" s="25">
        <v>0</v>
      </c>
      <c r="F25" s="26">
        <f>PRODUCT(D25,E25)</f>
        <v>0</v>
      </c>
      <c r="G25" s="26">
        <f t="shared" ref="G25:G26" si="7">PRODUCT(0.2,F25)</f>
        <v>0</v>
      </c>
      <c r="H25" s="26">
        <f>SUM(F25,G25)</f>
        <v>0</v>
      </c>
    </row>
    <row r="26" spans="1:11" ht="48.75" customHeight="1" x14ac:dyDescent="0.3">
      <c r="A26" s="12" t="s">
        <v>51</v>
      </c>
      <c r="B26" s="61" t="s">
        <v>53</v>
      </c>
      <c r="C26" s="12" t="s">
        <v>14</v>
      </c>
      <c r="D26" s="53">
        <v>2</v>
      </c>
      <c r="E26" s="25">
        <v>0</v>
      </c>
      <c r="F26" s="26">
        <f>PRODUCT(D26,E26)</f>
        <v>0</v>
      </c>
      <c r="G26" s="26">
        <f t="shared" si="7"/>
        <v>0</v>
      </c>
      <c r="H26" s="26">
        <f>SUM(F26,G26)</f>
        <v>0</v>
      </c>
    </row>
    <row r="27" spans="1:11" ht="52.5" customHeight="1" x14ac:dyDescent="0.3">
      <c r="A27" s="12" t="s">
        <v>52</v>
      </c>
      <c r="B27" s="61" t="s">
        <v>54</v>
      </c>
      <c r="C27" s="12" t="s">
        <v>14</v>
      </c>
      <c r="D27" s="53">
        <v>2</v>
      </c>
      <c r="E27" s="25">
        <v>0</v>
      </c>
      <c r="F27" s="26">
        <f>PRODUCT(D27,E27)</f>
        <v>0</v>
      </c>
      <c r="G27" s="26">
        <f>PRODUCT(0.2,F27)</f>
        <v>0</v>
      </c>
      <c r="H27" s="26">
        <f>SUM(F27,G27)</f>
        <v>0</v>
      </c>
    </row>
    <row r="28" spans="1:11" ht="30" customHeight="1" x14ac:dyDescent="0.3">
      <c r="A28" s="54"/>
      <c r="B28" s="55"/>
      <c r="C28" s="56"/>
      <c r="D28" s="57"/>
      <c r="E28" s="58"/>
      <c r="F28" s="59"/>
      <c r="G28" s="59"/>
      <c r="H28" s="60"/>
    </row>
    <row r="29" spans="1:11" ht="30" customHeight="1" x14ac:dyDescent="0.3">
      <c r="A29" s="48" t="s">
        <v>26</v>
      </c>
      <c r="B29" s="47" t="s">
        <v>22</v>
      </c>
      <c r="C29" s="47"/>
      <c r="D29" s="65" t="s">
        <v>8</v>
      </c>
      <c r="E29" s="65"/>
      <c r="F29" s="40">
        <f>SUM(F30)</f>
        <v>0</v>
      </c>
      <c r="G29" s="41">
        <f>SUM(G30)</f>
        <v>0</v>
      </c>
      <c r="H29" s="42">
        <f>SUM(H30)</f>
        <v>0</v>
      </c>
    </row>
    <row r="30" spans="1:11" ht="30" customHeight="1" x14ac:dyDescent="0.3">
      <c r="A30" s="31"/>
      <c r="B30" s="32" t="s">
        <v>21</v>
      </c>
      <c r="C30" s="32" t="s">
        <v>15</v>
      </c>
      <c r="D30" s="33">
        <v>1</v>
      </c>
      <c r="E30" s="29">
        <v>0</v>
      </c>
      <c r="F30" s="30">
        <f>PRODUCT(D30,E30)</f>
        <v>0</v>
      </c>
      <c r="G30" s="30">
        <f>PRODUCT(0.2,F30)</f>
        <v>0</v>
      </c>
      <c r="H30" s="30">
        <f>SUM(F30,G30)</f>
        <v>0</v>
      </c>
    </row>
    <row r="31" spans="1:11" ht="36" customHeight="1" x14ac:dyDescent="0.3">
      <c r="A31" s="27"/>
      <c r="B31" s="5"/>
      <c r="C31" s="5"/>
      <c r="D31" s="22"/>
      <c r="E31" s="19"/>
      <c r="F31" s="20"/>
      <c r="G31" s="20"/>
      <c r="H31" s="20"/>
      <c r="I31" s="9"/>
      <c r="J31" s="9"/>
      <c r="K31" s="9"/>
    </row>
    <row r="32" spans="1:11" ht="36.6" customHeight="1" x14ac:dyDescent="0.3">
      <c r="A32" s="48" t="s">
        <v>27</v>
      </c>
      <c r="B32" s="47" t="s">
        <v>16</v>
      </c>
      <c r="C32" s="47"/>
      <c r="D32" s="65" t="s">
        <v>8</v>
      </c>
      <c r="E32" s="65"/>
      <c r="F32" s="40">
        <f>SUM(F33)</f>
        <v>0</v>
      </c>
      <c r="G32" s="41">
        <f>SUM(G33)</f>
        <v>0</v>
      </c>
      <c r="H32" s="42">
        <f>SUM(H33)</f>
        <v>0</v>
      </c>
      <c r="I32" s="9"/>
      <c r="J32" s="9"/>
      <c r="K32" s="9"/>
    </row>
    <row r="33" spans="1:246" ht="30" customHeight="1" x14ac:dyDescent="0.3">
      <c r="A33" s="23"/>
      <c r="B33" s="12" t="s">
        <v>29</v>
      </c>
      <c r="C33" s="12" t="s">
        <v>15</v>
      </c>
      <c r="D33" s="24">
        <v>1</v>
      </c>
      <c r="E33" s="25">
        <v>0</v>
      </c>
      <c r="F33" s="26">
        <f>PRODUCT(D33,E33)</f>
        <v>0</v>
      </c>
      <c r="G33" s="26">
        <f>PRODUCT(0.2,F33)</f>
        <v>0</v>
      </c>
      <c r="H33" s="26">
        <f>SUM(F33,G33)</f>
        <v>0</v>
      </c>
    </row>
    <row r="34" spans="1:246" ht="42.9" customHeight="1" x14ac:dyDescent="0.3">
      <c r="A34" s="27"/>
      <c r="B34" s="5"/>
      <c r="C34" s="5"/>
      <c r="D34" s="22"/>
      <c r="E34" s="19"/>
      <c r="F34" s="20"/>
      <c r="G34" s="20"/>
      <c r="H34" s="20"/>
      <c r="I34" s="9"/>
      <c r="J34" s="9"/>
      <c r="K34" s="9"/>
    </row>
    <row r="35" spans="1:246" ht="30" customHeight="1" x14ac:dyDescent="0.3">
      <c r="A35" s="66" t="s">
        <v>11</v>
      </c>
      <c r="B35" s="66"/>
      <c r="C35" s="66"/>
      <c r="D35" s="66"/>
      <c r="E35" s="66"/>
      <c r="F35" s="67"/>
      <c r="G35" s="15" t="s">
        <v>9</v>
      </c>
      <c r="H35" s="16">
        <f>F5+F20+F24+F29+F32</f>
        <v>0</v>
      </c>
      <c r="I35" s="9"/>
      <c r="J35" s="9"/>
      <c r="K35" s="9"/>
      <c r="L35" s="9"/>
      <c r="M35" s="9"/>
      <c r="N35" s="9"/>
      <c r="O35" s="9"/>
      <c r="P35" s="9"/>
      <c r="Q35" s="9"/>
      <c r="R35" s="9"/>
      <c r="S35" s="9"/>
      <c r="T35" s="9"/>
      <c r="U35" s="9"/>
      <c r="V35" s="9"/>
      <c r="W35" s="9"/>
      <c r="X35" s="9"/>
      <c r="Y35" s="11"/>
      <c r="Z35" s="9"/>
      <c r="AA35" s="9"/>
      <c r="AB35" s="9"/>
      <c r="AC35" s="9"/>
      <c r="AD35" s="9"/>
      <c r="AE35" s="9"/>
      <c r="AF35" s="9"/>
      <c r="AG35" s="9"/>
      <c r="AH35" s="9"/>
      <c r="AI35" s="9"/>
      <c r="AJ35" s="9"/>
      <c r="AK35" s="9"/>
      <c r="AL35" s="9"/>
      <c r="AM35" s="11"/>
      <c r="AN35" s="9"/>
      <c r="AO35" s="9"/>
      <c r="AP35" s="9"/>
      <c r="AQ35" s="9"/>
      <c r="AR35" s="7"/>
      <c r="AS35" s="7"/>
      <c r="AT35" s="7"/>
      <c r="AU35" s="7"/>
      <c r="AV35" s="7"/>
      <c r="AW35" s="7"/>
      <c r="AX35" s="7"/>
      <c r="AY35" s="7"/>
      <c r="AZ35" s="7"/>
      <c r="BA35" s="11"/>
      <c r="BB35" s="7"/>
      <c r="BC35" s="7"/>
      <c r="BD35" s="7"/>
      <c r="BE35" s="7"/>
      <c r="BF35" s="7"/>
      <c r="BG35" s="7"/>
      <c r="BH35" s="7"/>
      <c r="BI35" s="7"/>
      <c r="BJ35" s="7"/>
      <c r="BK35" s="7"/>
      <c r="BL35" s="7"/>
      <c r="BM35" s="7"/>
      <c r="BN35" s="7"/>
      <c r="BO35" s="11"/>
      <c r="BP35" s="7"/>
      <c r="BQ35" s="7"/>
      <c r="BR35" s="7"/>
      <c r="BS35" s="7"/>
      <c r="BT35" s="7"/>
      <c r="BU35" s="7"/>
      <c r="BV35" s="7"/>
      <c r="BW35" s="7"/>
      <c r="BX35" s="7"/>
      <c r="BY35" s="7"/>
      <c r="BZ35" s="7"/>
      <c r="CA35" s="7"/>
      <c r="CB35" s="7"/>
      <c r="CC35" s="11"/>
      <c r="CD35" s="7"/>
      <c r="CE35" s="7"/>
      <c r="CF35" s="7"/>
      <c r="CG35" s="7"/>
      <c r="CH35" s="7"/>
      <c r="CI35" s="7"/>
      <c r="CJ35" s="7"/>
      <c r="CK35" s="7"/>
      <c r="CL35" s="7"/>
      <c r="CM35" s="7"/>
      <c r="CN35" s="7"/>
      <c r="CO35" s="7"/>
      <c r="CP35" s="7"/>
      <c r="CQ35" s="11"/>
      <c r="CR35" s="7"/>
      <c r="CS35" s="7"/>
      <c r="CT35" s="7"/>
      <c r="CU35" s="7"/>
      <c r="CV35" s="7"/>
      <c r="CW35" s="7"/>
      <c r="CX35" s="7"/>
      <c r="CY35" s="7"/>
      <c r="CZ35" s="7"/>
      <c r="DA35" s="7"/>
      <c r="DB35" s="7"/>
      <c r="DC35" s="7"/>
      <c r="DD35" s="7"/>
      <c r="DE35" s="11"/>
      <c r="DF35" s="7"/>
      <c r="DG35" s="7"/>
      <c r="DH35" s="7"/>
      <c r="DI35" s="7"/>
      <c r="DJ35" s="7"/>
      <c r="DK35" s="7"/>
      <c r="DL35" s="7"/>
      <c r="DM35" s="7"/>
      <c r="DN35" s="7"/>
      <c r="DO35" s="7"/>
      <c r="DP35" s="7"/>
      <c r="DQ35" s="7"/>
      <c r="DR35" s="7"/>
      <c r="DS35" s="11"/>
      <c r="DT35" s="7"/>
      <c r="DU35" s="7"/>
      <c r="DV35" s="7"/>
      <c r="DW35" s="7"/>
      <c r="DX35" s="7"/>
      <c r="DY35" s="7"/>
      <c r="DZ35" s="7"/>
      <c r="EA35" s="7"/>
      <c r="EB35" s="7"/>
      <c r="EC35" s="7"/>
      <c r="ED35" s="7"/>
      <c r="EE35" s="7"/>
      <c r="EF35" s="7"/>
      <c r="EG35" s="11"/>
      <c r="EH35" s="7"/>
      <c r="EI35" s="7"/>
      <c r="EJ35" s="7"/>
      <c r="EK35" s="7"/>
      <c r="EL35" s="7"/>
      <c r="EM35" s="7"/>
      <c r="EN35" s="7"/>
      <c r="EO35" s="7"/>
      <c r="EP35" s="7"/>
      <c r="EQ35" s="7"/>
      <c r="ER35" s="7"/>
      <c r="ES35" s="7"/>
      <c r="ET35" s="7"/>
      <c r="EU35" s="11"/>
      <c r="EV35" s="7"/>
      <c r="EW35" s="7"/>
      <c r="EX35" s="7"/>
      <c r="EY35" s="7"/>
      <c r="EZ35" s="7"/>
      <c r="FA35" s="7"/>
      <c r="FB35" s="7"/>
      <c r="FC35" s="7"/>
      <c r="FD35" s="7"/>
      <c r="FE35" s="7"/>
      <c r="FF35" s="7"/>
      <c r="FG35" s="7"/>
      <c r="FH35" s="7"/>
      <c r="FI35" s="11"/>
      <c r="FJ35" s="7"/>
      <c r="FK35" s="7"/>
      <c r="FL35" s="7"/>
      <c r="FM35" s="7"/>
      <c r="FN35" s="7"/>
      <c r="FO35" s="7"/>
      <c r="FP35" s="7"/>
      <c r="FQ35" s="7"/>
      <c r="FR35" s="7"/>
      <c r="FS35" s="7"/>
      <c r="FT35" s="7"/>
      <c r="FU35" s="7"/>
      <c r="FV35" s="7"/>
      <c r="FW35" s="11"/>
      <c r="FX35" s="7"/>
      <c r="FY35" s="7"/>
      <c r="FZ35" s="7"/>
      <c r="GA35" s="7"/>
      <c r="GB35" s="7"/>
      <c r="GC35" s="7"/>
      <c r="GD35" s="7"/>
      <c r="GE35" s="7"/>
      <c r="GF35" s="7"/>
      <c r="GG35" s="7"/>
      <c r="GH35" s="7"/>
      <c r="GI35" s="7"/>
      <c r="GJ35" s="7"/>
      <c r="GK35" s="11"/>
      <c r="GL35" s="7"/>
      <c r="GM35" s="7"/>
      <c r="GN35" s="7"/>
      <c r="GO35" s="7"/>
      <c r="GP35" s="7"/>
      <c r="GQ35" s="7"/>
      <c r="GR35" s="7"/>
      <c r="GS35" s="7"/>
      <c r="GT35" s="7"/>
      <c r="GU35" s="7"/>
      <c r="GV35" s="7"/>
      <c r="GW35" s="7"/>
      <c r="GX35" s="7"/>
      <c r="GY35" s="11"/>
      <c r="GZ35" s="7"/>
      <c r="HA35" s="7"/>
      <c r="HB35" s="7"/>
      <c r="HC35" s="7"/>
      <c r="HD35" s="7"/>
      <c r="HE35" s="7"/>
      <c r="HF35" s="7"/>
      <c r="HG35" s="7"/>
      <c r="HH35" s="7"/>
      <c r="HI35" s="7"/>
      <c r="HJ35" s="7"/>
      <c r="HK35" s="7"/>
      <c r="HL35" s="7"/>
      <c r="HM35" s="11"/>
      <c r="HN35" s="7"/>
      <c r="HO35" s="7"/>
      <c r="HP35" s="7"/>
      <c r="HQ35" s="7"/>
      <c r="HR35" s="7"/>
      <c r="HS35" s="7"/>
      <c r="HT35" s="7"/>
      <c r="HU35" s="7"/>
      <c r="HV35" s="7"/>
      <c r="HW35" s="7"/>
      <c r="HX35" s="7"/>
      <c r="HY35" s="7"/>
      <c r="HZ35" s="7"/>
      <c r="IA35" s="11"/>
      <c r="IB35" s="7"/>
      <c r="IC35" s="7"/>
      <c r="ID35" s="7"/>
      <c r="IE35" s="7"/>
      <c r="IF35" s="7"/>
      <c r="IG35" s="7"/>
      <c r="IH35" s="7"/>
      <c r="II35" s="7"/>
      <c r="IJ35" s="7"/>
      <c r="IK35" s="7"/>
      <c r="IL35" s="7"/>
    </row>
    <row r="36" spans="1:246" ht="30" customHeight="1" x14ac:dyDescent="0.3">
      <c r="A36" s="68"/>
      <c r="B36" s="68"/>
      <c r="C36" s="68"/>
      <c r="D36" s="68"/>
      <c r="E36" s="68"/>
      <c r="F36" s="69"/>
      <c r="G36" s="15" t="s">
        <v>5</v>
      </c>
      <c r="H36" s="16">
        <f>G5+G20+G24+G29+G32</f>
        <v>0</v>
      </c>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row>
    <row r="37" spans="1:246" ht="30" customHeight="1" x14ac:dyDescent="0.3">
      <c r="A37" s="70"/>
      <c r="B37" s="70"/>
      <c r="C37" s="70"/>
      <c r="D37" s="70"/>
      <c r="E37" s="70"/>
      <c r="F37" s="71"/>
      <c r="G37" s="17" t="s">
        <v>10</v>
      </c>
      <c r="H37" s="18">
        <f>H5+H20+H24+H29+H32</f>
        <v>0</v>
      </c>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row>
    <row r="38" spans="1:246" ht="42.9" customHeight="1" x14ac:dyDescent="0.3">
      <c r="A38" s="27"/>
      <c r="B38" s="5"/>
      <c r="C38" s="5"/>
      <c r="D38" s="22"/>
      <c r="E38" s="19"/>
      <c r="F38" s="20"/>
      <c r="G38" s="20"/>
      <c r="H38" s="20"/>
      <c r="I38" s="9"/>
      <c r="J38" s="9"/>
      <c r="K38" s="9"/>
    </row>
    <row r="39" spans="1:246" ht="30" customHeight="1" x14ac:dyDescent="0.3">
      <c r="A39" s="21"/>
      <c r="B39" s="5"/>
      <c r="C39" s="5"/>
      <c r="D39" s="22"/>
      <c r="E39" s="19"/>
      <c r="F39" s="20"/>
      <c r="G39" s="20"/>
      <c r="H39" s="20"/>
    </row>
    <row r="40" spans="1:246" ht="30" customHeight="1" x14ac:dyDescent="0.3">
      <c r="A40" s="21"/>
      <c r="B40" s="5"/>
      <c r="C40" s="5"/>
      <c r="D40" s="22"/>
      <c r="E40" s="19"/>
      <c r="F40" s="20"/>
      <c r="G40" s="20"/>
      <c r="H40" s="20"/>
    </row>
    <row r="41" spans="1:246" ht="15" customHeight="1" x14ac:dyDescent="0.3">
      <c r="A41" s="27"/>
      <c r="B41" s="5"/>
      <c r="C41" s="5"/>
      <c r="D41" s="22"/>
      <c r="E41" s="19"/>
      <c r="F41" s="20"/>
      <c r="G41" s="20"/>
      <c r="H41" s="20"/>
    </row>
  </sheetData>
  <sheetProtection selectLockedCells="1" selectUnlockedCells="1"/>
  <mergeCells count="9">
    <mergeCell ref="D20:E20"/>
    <mergeCell ref="D32:E32"/>
    <mergeCell ref="A35:F37"/>
    <mergeCell ref="A1:K1"/>
    <mergeCell ref="A2:K2"/>
    <mergeCell ref="I3:K3"/>
    <mergeCell ref="D5:E5"/>
    <mergeCell ref="D29:E29"/>
    <mergeCell ref="D24:E24"/>
  </mergeCells>
  <phoneticPr fontId="15" type="noConversion"/>
  <pageMargins left="0.19685039370078741" right="0.19685039370078741" top="0.19685039370078741" bottom="0.6692913385826772" header="0.51181102362204722" footer="0.19685039370078741"/>
  <pageSetup paperSize="9" scale="40" firstPageNumber="0" fitToHeight="0" orientation="portrait" horizontalDpi="300" verticalDpi="300" copies="2" r:id="rId1"/>
  <headerFooter alignWithMargins="0">
    <oddFooter>&amp;LMarché n°26MPROG_CCTP Lot n°4_DPGF</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LOT 4 - Signalétique</vt:lpstr>
      <vt:lpstr>'DPGF LOT 4 - Signalétique'!__xlnm.Print_Area</vt:lpstr>
      <vt:lpstr>'DPGF LOT 4 - Signalétique'!Zone_d_impression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Karine NONNON</cp:lastModifiedBy>
  <cp:lastPrinted>2025-02-10T15:01:36Z</cp:lastPrinted>
  <dcterms:created xsi:type="dcterms:W3CDTF">2018-10-29T13:56:57Z</dcterms:created>
  <dcterms:modified xsi:type="dcterms:W3CDTF">2026-01-22T15:02:51Z</dcterms:modified>
</cp:coreProperties>
</file>